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su pham " sheetId="1" r:id="rId1"/>
    <sheet name="chinh sach " sheetId="2" r:id="rId2"/>
  </sheets>
  <definedNames/>
  <calcPr fullCalcOnLoad="1"/>
</workbook>
</file>

<file path=xl/sharedStrings.xml><?xml version="1.0" encoding="utf-8"?>
<sst xmlns="http://schemas.openxmlformats.org/spreadsheetml/2006/main" count="193" uniqueCount="147">
  <si>
    <t xml:space="preserve">BỘ GIÁO DỤC VÀ ĐÀO TẠO </t>
  </si>
  <si>
    <t xml:space="preserve">CỘNG HOÀ XÃ HỘI CHỦ NGHĨA VIỆT NAM </t>
  </si>
  <si>
    <t>TRƯỜNG ĐẠI HỌC NÔNG LÂM TP.HCM</t>
  </si>
  <si>
    <t>Độc lập -Tự do -Hạnh Phúc</t>
  </si>
  <si>
    <t>DANH SÁCH CHI TRẢ MIỄN GiẢM HỌC PHÍ CHO SINH VIÊN PHỤC VỤ NGÀNH GIÁO DỤC &amp; ĐÀO TẠO HK2/2016-2017</t>
  </si>
  <si>
    <t>(Theo quyết định số 598 /QĐ-ĐHNL-CTSV ngày  09 tháng 03 năm 2017)</t>
  </si>
  <si>
    <t>STT</t>
  </si>
  <si>
    <t>MSSV</t>
  </si>
  <si>
    <t>Họ và Tên</t>
  </si>
  <si>
    <t>Tên lớp</t>
  </si>
  <si>
    <t>Mức
 giảm</t>
  </si>
  <si>
    <t>Tổng học 
phí</t>
  </si>
  <si>
    <t>Tổng miễn 
giảm</t>
  </si>
  <si>
    <t>Hoàn trả</t>
  </si>
  <si>
    <t>Số tài khoản</t>
  </si>
  <si>
    <t xml:space="preserve">Ký Nhận </t>
  </si>
  <si>
    <t>13132069</t>
  </si>
  <si>
    <t>Trần Thị Tuyết Trinh</t>
  </si>
  <si>
    <t>DH13SP</t>
  </si>
  <si>
    <t>31410001472405</t>
  </si>
  <si>
    <t>14132041</t>
  </si>
  <si>
    <t>Nguyễn Phước Linh</t>
  </si>
  <si>
    <t>DH14SP</t>
  </si>
  <si>
    <t>31410001770109</t>
  </si>
  <si>
    <t>14132162</t>
  </si>
  <si>
    <t>Đặng Văn Khoa</t>
  </si>
  <si>
    <t>31410001818151</t>
  </si>
  <si>
    <t>14132220</t>
  </si>
  <si>
    <t>Trần Thị Thảo</t>
  </si>
  <si>
    <t>31410001817839</t>
  </si>
  <si>
    <t>14132270</t>
  </si>
  <si>
    <t>Nguyễn Đoàn Thùy Dung</t>
  </si>
  <si>
    <t>31410001812904</t>
  </si>
  <si>
    <t>15132049</t>
  </si>
  <si>
    <t>Nguyễn Hoàng Long</t>
  </si>
  <si>
    <t>DH15SP</t>
  </si>
  <si>
    <t>31410002122013</t>
  </si>
  <si>
    <t>15132108</t>
  </si>
  <si>
    <t>Lê Vũ Lê Thương</t>
  </si>
  <si>
    <t>31410002419353</t>
  </si>
  <si>
    <t>16132265</t>
  </si>
  <si>
    <t>Trần Công Bằng</t>
  </si>
  <si>
    <t>DH16SP</t>
  </si>
  <si>
    <t>31410002435809</t>
  </si>
  <si>
    <t>16132337</t>
  </si>
  <si>
    <t>Trương Mai</t>
  </si>
  <si>
    <t>31410002396304</t>
  </si>
  <si>
    <t>16132368</t>
  </si>
  <si>
    <t>Nguyễn Thị Ngọc Quyền</t>
  </si>
  <si>
    <t>31410002397255</t>
  </si>
  <si>
    <t>16132389</t>
  </si>
  <si>
    <t>Nguyễn Minh Thông</t>
  </si>
  <si>
    <t>31410002386800</t>
  </si>
  <si>
    <t>16132390</t>
  </si>
  <si>
    <t>Lê Anh Thư</t>
  </si>
  <si>
    <t>31410002371222</t>
  </si>
  <si>
    <t xml:space="preserve">Tổng cộng </t>
  </si>
  <si>
    <t>Hiệu trưởng</t>
  </si>
  <si>
    <t>Kế toán trưởng</t>
  </si>
  <si>
    <t>Người lập biểu</t>
  </si>
  <si>
    <t xml:space="preserve">GS.TS.Nguyễn Hay </t>
  </si>
  <si>
    <t>ThS. Bùi Xuân Nhã</t>
  </si>
  <si>
    <t xml:space="preserve">Phan Thị Hiền </t>
  </si>
  <si>
    <t>DANH SÁCH CHI TRẢ TIỀN MIỄN GIẢM HỌC PHÍ HK2/2016-2017 -DIỆN CHÍNH SÁCH</t>
  </si>
  <si>
    <t>(Theo quyết định số 599 /QĐ-ĐHNL-CTSV ngày   09  tháng  03 năm 2017)</t>
  </si>
  <si>
    <t>Stt</t>
  </si>
  <si>
    <t>Tên khoa</t>
  </si>
  <si>
    <t>Ghi chú</t>
  </si>
  <si>
    <t>Nhóm 
ngành</t>
  </si>
  <si>
    <t>16138035</t>
  </si>
  <si>
    <t>Lý Minh Hoàng</t>
  </si>
  <si>
    <t>DH16TD</t>
  </si>
  <si>
    <t>31410002374911</t>
  </si>
  <si>
    <t>CKCN</t>
  </si>
  <si>
    <t>mục I 5</t>
  </si>
  <si>
    <t>15139129</t>
  </si>
  <si>
    <t>Nguyễn Thị Bích Trâm</t>
  </si>
  <si>
    <t>DH15HH</t>
  </si>
  <si>
    <t>31410002094422</t>
  </si>
  <si>
    <t>CNHH</t>
  </si>
  <si>
    <t>mục I 1</t>
  </si>
  <si>
    <t>14126077</t>
  </si>
  <si>
    <t>Ka Hinh</t>
  </si>
  <si>
    <t>DH14SM</t>
  </si>
  <si>
    <t>31410001785176</t>
  </si>
  <si>
    <t>CNSH</t>
  </si>
  <si>
    <t>16125356</t>
  </si>
  <si>
    <t>Lương Thị Nguyệt</t>
  </si>
  <si>
    <t>DH16DD</t>
  </si>
  <si>
    <t>31410002378108</t>
  </si>
  <si>
    <t>CNTP</t>
  </si>
  <si>
    <t>mục II 2</t>
  </si>
  <si>
    <t>13130197</t>
  </si>
  <si>
    <t>Mộng Lý Thu Hường</t>
  </si>
  <si>
    <t>DH13DT</t>
  </si>
  <si>
    <t>31410001508425</t>
  </si>
  <si>
    <t>CNTT</t>
  </si>
  <si>
    <t>16111276</t>
  </si>
  <si>
    <t>Danh Chạy</t>
  </si>
  <si>
    <t>DH16CN</t>
  </si>
  <si>
    <t>31410002384530</t>
  </si>
  <si>
    <t>CNTY</t>
  </si>
  <si>
    <t>15112101</t>
  </si>
  <si>
    <t>Nguyễn Huỳnh Như</t>
  </si>
  <si>
    <t>DH15DY</t>
  </si>
  <si>
    <t>31410002121870</t>
  </si>
  <si>
    <t xml:space="preserve">CNTY </t>
  </si>
  <si>
    <t>16112657</t>
  </si>
  <si>
    <t>Dương Thành Phát</t>
  </si>
  <si>
    <t>DH16TY</t>
  </si>
  <si>
    <t>31410002391895</t>
  </si>
  <si>
    <t>13114289</t>
  </si>
  <si>
    <t>Ngô Thị Kim Anh</t>
  </si>
  <si>
    <t>DH13QR</t>
  </si>
  <si>
    <t>31410001532202</t>
  </si>
  <si>
    <t>LN</t>
  </si>
  <si>
    <t>14163238</t>
  </si>
  <si>
    <t>Mông Thị Thanh Thanh</t>
  </si>
  <si>
    <t>DH14ES</t>
  </si>
  <si>
    <t>31410001810768</t>
  </si>
  <si>
    <t>MT</t>
  </si>
  <si>
    <t>15163099</t>
  </si>
  <si>
    <t>Hùng Thị Như ý</t>
  </si>
  <si>
    <t>DH15ES</t>
  </si>
  <si>
    <t>31410002098336</t>
  </si>
  <si>
    <t>16149182</t>
  </si>
  <si>
    <t>Đào Văn Bảo</t>
  </si>
  <si>
    <t>DH16QM</t>
  </si>
  <si>
    <t>31410002368534</t>
  </si>
  <si>
    <t>16113004</t>
  </si>
  <si>
    <t>Lẻo Thị Phương Anh</t>
  </si>
  <si>
    <t>DH16NHB</t>
  </si>
  <si>
    <t>31410002382552</t>
  </si>
  <si>
    <t>NH</t>
  </si>
  <si>
    <t>15116077</t>
  </si>
  <si>
    <t>Đổng Văn Linh</t>
  </si>
  <si>
    <t>DH15NT</t>
  </si>
  <si>
    <t>31410002118748</t>
  </si>
  <si>
    <t>TS</t>
  </si>
  <si>
    <t>15116040</t>
  </si>
  <si>
    <t>Nguyễn Thị Diệu Hiền</t>
  </si>
  <si>
    <t>DH15NY</t>
  </si>
  <si>
    <t>31410002290071</t>
  </si>
  <si>
    <t>16116203</t>
  </si>
  <si>
    <t>Kiều Thị Thiên Thương</t>
  </si>
  <si>
    <t>DH16NY</t>
  </si>
  <si>
    <t>31410002370724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</si>
</sst>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5" fillId="0" borderId="0" xfId="42" applyNumberFormat="1" applyFont="1" applyAlignment="1">
      <alignment/>
    </xf>
    <xf numFmtId="0" fontId="4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164" fontId="45" fillId="0" borderId="10" xfId="42" applyNumberFormat="1" applyFont="1" applyFill="1" applyBorder="1" applyAlignment="1">
      <alignment horizontal="center" wrapText="1"/>
    </xf>
    <xf numFmtId="164" fontId="45" fillId="0" borderId="10" xfId="42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horizontal="center"/>
    </xf>
    <xf numFmtId="0" fontId="44" fillId="0" borderId="11" xfId="0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/>
    </xf>
    <xf numFmtId="49" fontId="44" fillId="0" borderId="12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164" fontId="44" fillId="0" borderId="12" xfId="42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0" fontId="44" fillId="0" borderId="12" xfId="0" applyFont="1" applyFill="1" applyBorder="1" applyAlignment="1">
      <alignment horizontal="center"/>
    </xf>
    <xf numFmtId="0" fontId="5" fillId="33" borderId="12" xfId="0" applyFont="1" applyFill="1" applyBorder="1" applyAlignment="1" quotePrefix="1">
      <alignment/>
    </xf>
    <xf numFmtId="49" fontId="5" fillId="0" borderId="0" xfId="0" applyNumberFormat="1" applyFont="1" applyAlignment="1" quotePrefix="1">
      <alignment/>
    </xf>
    <xf numFmtId="0" fontId="44" fillId="0" borderId="13" xfId="0" applyFont="1" applyFill="1" applyBorder="1" applyAlignment="1">
      <alignment horizontal="center"/>
    </xf>
    <xf numFmtId="49" fontId="44" fillId="0" borderId="13" xfId="0" applyNumberFormat="1" applyFont="1" applyFill="1" applyBorder="1" applyAlignment="1">
      <alignment/>
    </xf>
    <xf numFmtId="49" fontId="44" fillId="0" borderId="14" xfId="0" applyNumberFormat="1" applyFont="1" applyFill="1" applyBorder="1" applyAlignment="1">
      <alignment/>
    </xf>
    <xf numFmtId="0" fontId="44" fillId="0" borderId="14" xfId="0" applyFont="1" applyFill="1" applyBorder="1" applyAlignment="1">
      <alignment/>
    </xf>
    <xf numFmtId="164" fontId="44" fillId="0" borderId="14" xfId="42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horizontal="center"/>
    </xf>
    <xf numFmtId="164" fontId="46" fillId="0" borderId="0" xfId="42" applyNumberFormat="1" applyFont="1" applyFill="1" applyAlignment="1">
      <alignment/>
    </xf>
    <xf numFmtId="0" fontId="45" fillId="0" borderId="0" xfId="0" applyFont="1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7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42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5" fillId="0" borderId="10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0" fontId="44" fillId="0" borderId="11" xfId="0" applyNumberFormat="1" applyFont="1" applyFill="1" applyBorder="1" applyAlignment="1" quotePrefix="1">
      <alignment/>
    </xf>
    <xf numFmtId="0" fontId="44" fillId="0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/>
    </xf>
    <xf numFmtId="49" fontId="47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64" fontId="47" fillId="0" borderId="12" xfId="42" applyNumberFormat="1" applyFont="1" applyBorder="1" applyAlignment="1">
      <alignment/>
    </xf>
    <xf numFmtId="164" fontId="47" fillId="0" borderId="12" xfId="42" applyNumberFormat="1" applyFont="1" applyFill="1" applyBorder="1" applyAlignment="1">
      <alignment/>
    </xf>
    <xf numFmtId="0" fontId="48" fillId="0" borderId="0" xfId="0" applyFont="1" applyAlignment="1" quotePrefix="1">
      <alignment/>
    </xf>
    <xf numFmtId="0" fontId="47" fillId="0" borderId="12" xfId="0" applyNumberFormat="1" applyFont="1" applyFill="1" applyBorder="1" applyAlignment="1">
      <alignment/>
    </xf>
    <xf numFmtId="164" fontId="47" fillId="0" borderId="0" xfId="0" applyNumberFormat="1" applyFont="1" applyFill="1" applyAlignment="1">
      <alignment/>
    </xf>
    <xf numFmtId="0" fontId="44" fillId="0" borderId="0" xfId="0" applyNumberFormat="1" applyFont="1" applyFill="1" applyBorder="1" applyAlignment="1">
      <alignment/>
    </xf>
    <xf numFmtId="0" fontId="11" fillId="0" borderId="14" xfId="0" applyNumberFormat="1" applyFont="1" applyBorder="1" applyAlignment="1" quotePrefix="1">
      <alignment/>
    </xf>
    <xf numFmtId="0" fontId="44" fillId="0" borderId="14" xfId="0" applyNumberFormat="1" applyFont="1" applyFill="1" applyBorder="1" applyAlignment="1">
      <alignment/>
    </xf>
    <xf numFmtId="0" fontId="44" fillId="0" borderId="13" xfId="0" applyFont="1" applyFill="1" applyBorder="1" applyAlignment="1">
      <alignment/>
    </xf>
    <xf numFmtId="164" fontId="44" fillId="0" borderId="13" xfId="42" applyNumberFormat="1" applyFont="1" applyFill="1" applyBorder="1" applyAlignment="1">
      <alignment/>
    </xf>
    <xf numFmtId="0" fontId="44" fillId="0" borderId="13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164" fontId="45" fillId="0" borderId="10" xfId="42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/>
    </xf>
    <xf numFmtId="164" fontId="44" fillId="0" borderId="0" xfId="42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2" fillId="0" borderId="0" xfId="42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42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6.28125" style="11" customWidth="1"/>
    <col min="2" max="2" width="11.140625" style="2" customWidth="1"/>
    <col min="3" max="3" width="23.57421875" style="2" customWidth="1"/>
    <col min="4" max="4" width="9.28125" style="2" customWidth="1"/>
    <col min="5" max="5" width="6.00390625" style="2" customWidth="1"/>
    <col min="6" max="6" width="13.28125" style="2" customWidth="1"/>
    <col min="7" max="7" width="12.7109375" style="2" customWidth="1"/>
    <col min="8" max="8" width="14.140625" style="2" customWidth="1"/>
    <col min="9" max="9" width="16.7109375" style="2" customWidth="1"/>
    <col min="10" max="10" width="18.7109375" style="2" customWidth="1"/>
    <col min="11" max="16384" width="9.140625" style="2" customWidth="1"/>
  </cols>
  <sheetData>
    <row r="1" spans="1:10" ht="12.75">
      <c r="A1" s="71" t="s">
        <v>0</v>
      </c>
      <c r="B1" s="71"/>
      <c r="C1" s="71"/>
      <c r="D1" s="71"/>
      <c r="E1" s="71"/>
      <c r="F1" s="1"/>
      <c r="H1" s="71" t="s">
        <v>1</v>
      </c>
      <c r="I1" s="71"/>
      <c r="J1" s="71"/>
    </row>
    <row r="2" spans="1:10" ht="12.75">
      <c r="A2" s="72" t="s">
        <v>2</v>
      </c>
      <c r="B2" s="72"/>
      <c r="C2" s="72"/>
      <c r="D2" s="72"/>
      <c r="E2" s="72"/>
      <c r="F2" s="1"/>
      <c r="G2" s="3"/>
      <c r="H2" s="72" t="s">
        <v>3</v>
      </c>
      <c r="I2" s="72"/>
      <c r="J2" s="72"/>
    </row>
    <row r="3" spans="1:10" ht="12.75">
      <c r="A3" s="4"/>
      <c r="B3" s="4"/>
      <c r="C3" s="4"/>
      <c r="D3" s="4"/>
      <c r="E3" s="4"/>
      <c r="F3" s="1"/>
      <c r="G3" s="3"/>
      <c r="H3" s="4"/>
      <c r="I3" s="4"/>
      <c r="J3" s="4"/>
    </row>
    <row r="4" spans="1:10" ht="12.75">
      <c r="A4" s="73" t="s">
        <v>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74" t="s">
        <v>5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s="11" customFormat="1" ht="25.5">
      <c r="A6" s="5" t="s">
        <v>6</v>
      </c>
      <c r="B6" s="6" t="s">
        <v>7</v>
      </c>
      <c r="C6" s="6" t="s">
        <v>8</v>
      </c>
      <c r="D6" s="6" t="s">
        <v>9</v>
      </c>
      <c r="E6" s="7" t="s">
        <v>10</v>
      </c>
      <c r="F6" s="8" t="s">
        <v>11</v>
      </c>
      <c r="G6" s="8" t="s">
        <v>12</v>
      </c>
      <c r="H6" s="9" t="s">
        <v>13</v>
      </c>
      <c r="I6" s="6" t="s">
        <v>14</v>
      </c>
      <c r="J6" s="10" t="s">
        <v>15</v>
      </c>
    </row>
    <row r="7" spans="1:11" ht="12.75">
      <c r="A7" s="12">
        <v>1</v>
      </c>
      <c r="B7" s="13" t="s">
        <v>16</v>
      </c>
      <c r="C7" s="14" t="s">
        <v>17</v>
      </c>
      <c r="D7" s="14" t="s">
        <v>18</v>
      </c>
      <c r="E7" s="15">
        <v>100</v>
      </c>
      <c r="F7" s="16">
        <v>1393000</v>
      </c>
      <c r="G7" s="16">
        <v>1393000</v>
      </c>
      <c r="H7" s="16">
        <v>597000</v>
      </c>
      <c r="I7" s="14" t="s">
        <v>19</v>
      </c>
      <c r="J7" s="17"/>
      <c r="K7" s="18"/>
    </row>
    <row r="8" spans="1:11" ht="12.75">
      <c r="A8" s="19">
        <v>2</v>
      </c>
      <c r="B8" s="14" t="s">
        <v>20</v>
      </c>
      <c r="C8" s="14" t="s">
        <v>21</v>
      </c>
      <c r="D8" s="14" t="s">
        <v>22</v>
      </c>
      <c r="E8" s="15">
        <v>100</v>
      </c>
      <c r="F8" s="16">
        <v>1990000</v>
      </c>
      <c r="G8" s="16">
        <v>1990000</v>
      </c>
      <c r="H8" s="16">
        <v>362000</v>
      </c>
      <c r="I8" s="14" t="s">
        <v>23</v>
      </c>
      <c r="J8" s="17"/>
      <c r="K8" s="18"/>
    </row>
    <row r="9" spans="1:11" ht="12.75">
      <c r="A9" s="19">
        <v>3</v>
      </c>
      <c r="B9" s="14" t="s">
        <v>24</v>
      </c>
      <c r="C9" s="14" t="s">
        <v>25</v>
      </c>
      <c r="D9" s="14" t="s">
        <v>22</v>
      </c>
      <c r="E9" s="15">
        <v>100</v>
      </c>
      <c r="F9" s="16">
        <v>1791000</v>
      </c>
      <c r="G9" s="16">
        <v>1791000</v>
      </c>
      <c r="H9" s="16">
        <v>905000</v>
      </c>
      <c r="I9" s="14" t="s">
        <v>26</v>
      </c>
      <c r="J9" s="17"/>
      <c r="K9" s="18"/>
    </row>
    <row r="10" spans="1:11" ht="12.75">
      <c r="A10" s="19">
        <v>4</v>
      </c>
      <c r="B10" s="14" t="s">
        <v>27</v>
      </c>
      <c r="C10" s="14" t="s">
        <v>28</v>
      </c>
      <c r="D10" s="14" t="s">
        <v>22</v>
      </c>
      <c r="E10" s="15">
        <v>100</v>
      </c>
      <c r="F10" s="16">
        <v>2786000</v>
      </c>
      <c r="G10" s="16">
        <v>2786000</v>
      </c>
      <c r="H10" s="16">
        <v>400000</v>
      </c>
      <c r="I10" s="14" t="s">
        <v>29</v>
      </c>
      <c r="J10" s="17"/>
      <c r="K10" s="18"/>
    </row>
    <row r="11" spans="1:11" ht="12.75">
      <c r="A11" s="19">
        <v>5</v>
      </c>
      <c r="B11" s="14" t="s">
        <v>30</v>
      </c>
      <c r="C11" s="14" t="s">
        <v>31</v>
      </c>
      <c r="D11" s="14" t="s">
        <v>22</v>
      </c>
      <c r="E11" s="15">
        <v>100</v>
      </c>
      <c r="F11" s="16">
        <v>2786000</v>
      </c>
      <c r="G11" s="16">
        <v>2388000</v>
      </c>
      <c r="H11" s="16">
        <v>2175000</v>
      </c>
      <c r="I11" s="14" t="s">
        <v>32</v>
      </c>
      <c r="J11" s="17"/>
      <c r="K11" s="18"/>
    </row>
    <row r="12" spans="1:11" ht="12.75">
      <c r="A12" s="19">
        <v>6</v>
      </c>
      <c r="B12" s="14" t="s">
        <v>33</v>
      </c>
      <c r="C12" s="14" t="s">
        <v>34</v>
      </c>
      <c r="D12" s="14" t="s">
        <v>35</v>
      </c>
      <c r="E12" s="15">
        <v>100</v>
      </c>
      <c r="F12" s="16">
        <v>3980000</v>
      </c>
      <c r="G12" s="16">
        <v>3980000</v>
      </c>
      <c r="H12" s="16">
        <v>600000</v>
      </c>
      <c r="I12" s="14" t="s">
        <v>36</v>
      </c>
      <c r="J12" s="17"/>
      <c r="K12" s="18"/>
    </row>
    <row r="13" spans="1:11" ht="12.75">
      <c r="A13" s="19">
        <v>7</v>
      </c>
      <c r="B13" s="14" t="s">
        <v>37</v>
      </c>
      <c r="C13" s="14" t="s">
        <v>38</v>
      </c>
      <c r="D13" s="14" t="s">
        <v>35</v>
      </c>
      <c r="E13" s="15">
        <v>100</v>
      </c>
      <c r="F13" s="16">
        <v>3781000</v>
      </c>
      <c r="G13" s="16">
        <v>3781000</v>
      </c>
      <c r="H13" s="16">
        <v>543000</v>
      </c>
      <c r="I13" s="20" t="s">
        <v>39</v>
      </c>
      <c r="J13" s="17"/>
      <c r="K13" s="18"/>
    </row>
    <row r="14" spans="1:11" ht="12.75">
      <c r="A14" s="19">
        <v>8</v>
      </c>
      <c r="B14" s="14" t="s">
        <v>40</v>
      </c>
      <c r="C14" s="14" t="s">
        <v>41</v>
      </c>
      <c r="D14" s="14" t="s">
        <v>42</v>
      </c>
      <c r="E14" s="15">
        <v>100</v>
      </c>
      <c r="F14" s="16">
        <v>2985000</v>
      </c>
      <c r="G14" s="16">
        <v>2985000</v>
      </c>
      <c r="H14" s="16">
        <v>2985000</v>
      </c>
      <c r="I14" s="21" t="s">
        <v>43</v>
      </c>
      <c r="J14" s="17"/>
      <c r="K14" s="18"/>
    </row>
    <row r="15" spans="1:11" ht="12.75">
      <c r="A15" s="19">
        <v>9</v>
      </c>
      <c r="B15" s="14" t="s">
        <v>44</v>
      </c>
      <c r="C15" s="14" t="s">
        <v>45</v>
      </c>
      <c r="D15" s="14" t="s">
        <v>42</v>
      </c>
      <c r="E15" s="15">
        <v>100</v>
      </c>
      <c r="F15" s="16">
        <v>4179000</v>
      </c>
      <c r="G15" s="16">
        <v>4179000</v>
      </c>
      <c r="H15" s="16">
        <v>829000</v>
      </c>
      <c r="I15" s="14" t="s">
        <v>46</v>
      </c>
      <c r="J15" s="17"/>
      <c r="K15" s="18"/>
    </row>
    <row r="16" spans="1:11" ht="12.75">
      <c r="A16" s="19">
        <v>10</v>
      </c>
      <c r="B16" s="14" t="s">
        <v>47</v>
      </c>
      <c r="C16" s="14" t="s">
        <v>48</v>
      </c>
      <c r="D16" s="14" t="s">
        <v>42</v>
      </c>
      <c r="E16" s="15">
        <v>100</v>
      </c>
      <c r="F16" s="16">
        <v>2985000</v>
      </c>
      <c r="G16" s="16">
        <v>2985000</v>
      </c>
      <c r="H16" s="16">
        <v>2985000</v>
      </c>
      <c r="I16" s="14" t="s">
        <v>49</v>
      </c>
      <c r="J16" s="17"/>
      <c r="K16" s="18"/>
    </row>
    <row r="17" spans="1:11" ht="12.75">
      <c r="A17" s="19">
        <v>11</v>
      </c>
      <c r="B17" s="14" t="s">
        <v>50</v>
      </c>
      <c r="C17" s="14" t="s">
        <v>51</v>
      </c>
      <c r="D17" s="14" t="s">
        <v>42</v>
      </c>
      <c r="E17" s="15">
        <v>100</v>
      </c>
      <c r="F17" s="16">
        <v>3582000</v>
      </c>
      <c r="G17" s="16">
        <v>3582000</v>
      </c>
      <c r="H17" s="16">
        <v>630000</v>
      </c>
      <c r="I17" s="14" t="s">
        <v>52</v>
      </c>
      <c r="J17" s="17"/>
      <c r="K17" s="18"/>
    </row>
    <row r="18" spans="1:11" ht="12.75">
      <c r="A18" s="22">
        <v>12</v>
      </c>
      <c r="B18" s="23" t="s">
        <v>53</v>
      </c>
      <c r="C18" s="24" t="s">
        <v>54</v>
      </c>
      <c r="D18" s="24" t="s">
        <v>42</v>
      </c>
      <c r="E18" s="25">
        <v>100</v>
      </c>
      <c r="F18" s="26">
        <v>3980000</v>
      </c>
      <c r="G18" s="26">
        <v>3980000</v>
      </c>
      <c r="H18" s="26">
        <v>796000</v>
      </c>
      <c r="I18" s="24" t="s">
        <v>55</v>
      </c>
      <c r="J18" s="17"/>
      <c r="K18" s="18"/>
    </row>
    <row r="19" spans="1:10" ht="12.75">
      <c r="A19" s="27"/>
      <c r="B19" s="28"/>
      <c r="C19" s="5" t="s">
        <v>56</v>
      </c>
      <c r="D19" s="28"/>
      <c r="E19" s="28"/>
      <c r="F19" s="29">
        <f>SUM(F7:F18)</f>
        <v>36218000</v>
      </c>
      <c r="G19" s="29">
        <f>SUM(G7:G18)</f>
        <v>35820000</v>
      </c>
      <c r="H19" s="29">
        <f>SUM(H7:H18)</f>
        <v>13807000</v>
      </c>
      <c r="I19" s="28"/>
      <c r="J19" s="28"/>
    </row>
    <row r="21" spans="1:10" s="32" customFormat="1" ht="12.75">
      <c r="A21" s="30"/>
      <c r="B21" s="66" t="s">
        <v>57</v>
      </c>
      <c r="C21" s="66"/>
      <c r="D21" s="66"/>
      <c r="E21" s="67" t="s">
        <v>58</v>
      </c>
      <c r="F21" s="67"/>
      <c r="G21" s="67"/>
      <c r="H21" s="31"/>
      <c r="I21" s="68" t="s">
        <v>59</v>
      </c>
      <c r="J21" s="68"/>
    </row>
    <row r="22" spans="2:10" ht="12.75">
      <c r="B22" s="33"/>
      <c r="C22" s="33"/>
      <c r="D22" s="33"/>
      <c r="E22" s="33"/>
      <c r="F22" s="34"/>
      <c r="G22" s="3"/>
      <c r="H22" s="35"/>
      <c r="I22" s="3"/>
      <c r="J22" s="33"/>
    </row>
    <row r="23" spans="2:10" ht="12.75">
      <c r="B23" s="34"/>
      <c r="C23" s="34"/>
      <c r="D23" s="33"/>
      <c r="E23" s="34"/>
      <c r="F23" s="34"/>
      <c r="G23" s="34"/>
      <c r="H23" s="35"/>
      <c r="I23" s="34"/>
      <c r="J23" s="33"/>
    </row>
    <row r="24" spans="2:10" ht="12.75">
      <c r="B24" s="34"/>
      <c r="C24" s="33"/>
      <c r="D24" s="33"/>
      <c r="E24" s="33"/>
      <c r="F24" s="33"/>
      <c r="G24" s="34"/>
      <c r="H24" s="35"/>
      <c r="I24" s="3"/>
      <c r="J24" s="33"/>
    </row>
    <row r="25" spans="2:10" ht="12.75">
      <c r="B25" s="34"/>
      <c r="C25" s="33"/>
      <c r="D25" s="33"/>
      <c r="E25" s="33"/>
      <c r="F25" s="33"/>
      <c r="G25" s="34"/>
      <c r="H25" s="35"/>
      <c r="I25" s="3"/>
      <c r="J25" s="33"/>
    </row>
    <row r="26" spans="2:10" ht="12.75">
      <c r="B26" s="69" t="s">
        <v>60</v>
      </c>
      <c r="C26" s="69"/>
      <c r="D26" s="69"/>
      <c r="E26" s="69" t="s">
        <v>61</v>
      </c>
      <c r="F26" s="69"/>
      <c r="G26" s="69"/>
      <c r="H26" s="35"/>
      <c r="I26" s="70" t="s">
        <v>62</v>
      </c>
      <c r="J26" s="70"/>
    </row>
  </sheetData>
  <sheetProtection/>
  <mergeCells count="12">
    <mergeCell ref="A5:J5"/>
    <mergeCell ref="A1:E1"/>
    <mergeCell ref="H1:J1"/>
    <mergeCell ref="A2:E2"/>
    <mergeCell ref="H2:J2"/>
    <mergeCell ref="A4:J4"/>
    <mergeCell ref="B21:D21"/>
    <mergeCell ref="E21:G21"/>
    <mergeCell ref="I21:J21"/>
    <mergeCell ref="B26:D26"/>
    <mergeCell ref="E26:G26"/>
    <mergeCell ref="I26:J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4.8515625" style="2" customWidth="1"/>
    <col min="2" max="2" width="8.28125" style="2" customWidth="1"/>
    <col min="3" max="3" width="23.140625" style="2" customWidth="1"/>
    <col min="4" max="4" width="8.57421875" style="2" customWidth="1"/>
    <col min="5" max="5" width="4.8515625" style="2" customWidth="1"/>
    <col min="6" max="6" width="13.00390625" style="2" customWidth="1"/>
    <col min="7" max="7" width="11.421875" style="2" customWidth="1"/>
    <col min="8" max="8" width="11.57421875" style="63" customWidth="1"/>
    <col min="9" max="9" width="16.7109375" style="2" customWidth="1"/>
    <col min="10" max="10" width="6.28125" style="2" customWidth="1"/>
    <col min="11" max="11" width="7.57421875" style="64" customWidth="1"/>
    <col min="12" max="12" width="19.7109375" style="2" customWidth="1"/>
    <col min="13" max="14" width="0" style="2" hidden="1" customWidth="1"/>
    <col min="15" max="16384" width="9.140625" style="2" customWidth="1"/>
  </cols>
  <sheetData>
    <row r="1" spans="1:13" ht="12.75">
      <c r="A1" s="71" t="s">
        <v>0</v>
      </c>
      <c r="B1" s="71"/>
      <c r="C1" s="71"/>
      <c r="D1" s="71"/>
      <c r="E1" s="71"/>
      <c r="F1" s="1"/>
      <c r="H1" s="71" t="s">
        <v>1</v>
      </c>
      <c r="I1" s="71"/>
      <c r="J1" s="71"/>
      <c r="K1" s="71"/>
      <c r="L1" s="71"/>
      <c r="M1" s="36"/>
    </row>
    <row r="2" spans="1:13" ht="12.75">
      <c r="A2" s="72" t="s">
        <v>2</v>
      </c>
      <c r="B2" s="72"/>
      <c r="C2" s="72"/>
      <c r="D2" s="72"/>
      <c r="E2" s="72"/>
      <c r="F2" s="1"/>
      <c r="G2" s="3"/>
      <c r="H2" s="72" t="s">
        <v>3</v>
      </c>
      <c r="I2" s="72"/>
      <c r="J2" s="72"/>
      <c r="K2" s="72"/>
      <c r="L2" s="72"/>
      <c r="M2" s="4"/>
    </row>
    <row r="3" spans="1:13" ht="12.75">
      <c r="A3" s="4"/>
      <c r="B3" s="4"/>
      <c r="C3" s="4"/>
      <c r="D3" s="4"/>
      <c r="E3" s="4"/>
      <c r="F3" s="1"/>
      <c r="G3" s="3"/>
      <c r="H3" s="37"/>
      <c r="I3" s="4"/>
      <c r="J3" s="4"/>
      <c r="K3" s="38"/>
      <c r="L3" s="4"/>
      <c r="M3" s="4"/>
    </row>
    <row r="4" spans="1:13" ht="12.75">
      <c r="A4" s="71" t="s">
        <v>63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6"/>
    </row>
    <row r="5" spans="1:13" ht="12.75">
      <c r="A5" s="74" t="s">
        <v>64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9"/>
    </row>
    <row r="6" spans="1:13" s="11" customFormat="1" ht="38.25">
      <c r="A6" s="5" t="s">
        <v>65</v>
      </c>
      <c r="B6" s="6" t="s">
        <v>7</v>
      </c>
      <c r="C6" s="6" t="s">
        <v>8</v>
      </c>
      <c r="D6" s="6" t="s">
        <v>9</v>
      </c>
      <c r="E6" s="7" t="s">
        <v>10</v>
      </c>
      <c r="F6" s="8" t="s">
        <v>11</v>
      </c>
      <c r="G6" s="8" t="s">
        <v>12</v>
      </c>
      <c r="H6" s="9" t="s">
        <v>13</v>
      </c>
      <c r="I6" s="6" t="s">
        <v>14</v>
      </c>
      <c r="J6" s="10" t="s">
        <v>66</v>
      </c>
      <c r="K6" s="40" t="s">
        <v>67</v>
      </c>
      <c r="L6" s="10" t="s">
        <v>15</v>
      </c>
      <c r="M6" s="40" t="s">
        <v>68</v>
      </c>
    </row>
    <row r="7" spans="1:14" ht="12.75">
      <c r="A7" s="12">
        <v>1</v>
      </c>
      <c r="B7" s="13" t="s">
        <v>69</v>
      </c>
      <c r="C7" s="13" t="s">
        <v>70</v>
      </c>
      <c r="D7" s="13" t="s">
        <v>71</v>
      </c>
      <c r="E7" s="41">
        <v>100</v>
      </c>
      <c r="F7" s="42">
        <v>3276000</v>
      </c>
      <c r="G7" s="42">
        <v>3276000</v>
      </c>
      <c r="H7" s="42">
        <v>3276000</v>
      </c>
      <c r="I7" s="43" t="s">
        <v>72</v>
      </c>
      <c r="J7" s="13" t="s">
        <v>73</v>
      </c>
      <c r="K7" s="44" t="s">
        <v>74</v>
      </c>
      <c r="L7" s="44"/>
      <c r="M7" s="17">
        <v>234000</v>
      </c>
      <c r="N7" s="45">
        <f>G7/M7</f>
        <v>14</v>
      </c>
    </row>
    <row r="8" spans="1:14" ht="12.75">
      <c r="A8" s="19">
        <v>2</v>
      </c>
      <c r="B8" s="14" t="s">
        <v>75</v>
      </c>
      <c r="C8" s="14" t="s">
        <v>76</v>
      </c>
      <c r="D8" s="14" t="s">
        <v>77</v>
      </c>
      <c r="E8" s="15">
        <v>100</v>
      </c>
      <c r="F8" s="16">
        <v>4680000</v>
      </c>
      <c r="G8" s="16">
        <v>4680000</v>
      </c>
      <c r="H8" s="16">
        <v>500000</v>
      </c>
      <c r="I8" s="17" t="s">
        <v>78</v>
      </c>
      <c r="J8" s="14" t="s">
        <v>79</v>
      </c>
      <c r="K8" s="17" t="s">
        <v>80</v>
      </c>
      <c r="L8" s="17"/>
      <c r="M8" s="17">
        <v>234000</v>
      </c>
      <c r="N8" s="45">
        <f>G8/M8</f>
        <v>20</v>
      </c>
    </row>
    <row r="9" spans="1:14" ht="12.75">
      <c r="A9" s="19">
        <v>3</v>
      </c>
      <c r="B9" s="14" t="s">
        <v>81</v>
      </c>
      <c r="C9" s="14" t="s">
        <v>82</v>
      </c>
      <c r="D9" s="14" t="s">
        <v>83</v>
      </c>
      <c r="E9" s="15">
        <v>100</v>
      </c>
      <c r="F9" s="16">
        <v>3276000</v>
      </c>
      <c r="G9" s="16">
        <v>3276000</v>
      </c>
      <c r="H9" s="16">
        <v>3276000</v>
      </c>
      <c r="I9" s="17" t="s">
        <v>84</v>
      </c>
      <c r="J9" s="14" t="s">
        <v>85</v>
      </c>
      <c r="K9" s="17" t="s">
        <v>74</v>
      </c>
      <c r="L9" s="17"/>
      <c r="M9" s="17">
        <v>234000</v>
      </c>
      <c r="N9" s="45">
        <f>G9/M9</f>
        <v>14</v>
      </c>
    </row>
    <row r="10" spans="1:14" ht="12.75">
      <c r="A10" s="19">
        <v>4</v>
      </c>
      <c r="B10" s="46" t="s">
        <v>86</v>
      </c>
      <c r="C10" s="46" t="s">
        <v>87</v>
      </c>
      <c r="D10" s="46" t="s">
        <v>88</v>
      </c>
      <c r="E10" s="47">
        <v>100</v>
      </c>
      <c r="F10" s="48">
        <v>4212000</v>
      </c>
      <c r="G10" s="48">
        <v>4212000</v>
      </c>
      <c r="H10" s="49">
        <v>4212000</v>
      </c>
      <c r="I10" s="50" t="s">
        <v>89</v>
      </c>
      <c r="J10" s="47" t="s">
        <v>90</v>
      </c>
      <c r="K10" s="51" t="s">
        <v>91</v>
      </c>
      <c r="L10" s="17"/>
      <c r="M10" s="51"/>
      <c r="N10" s="52"/>
    </row>
    <row r="11" spans="1:14" ht="12.75">
      <c r="A11" s="19">
        <v>5</v>
      </c>
      <c r="B11" s="14" t="s">
        <v>92</v>
      </c>
      <c r="C11" s="14" t="s">
        <v>93</v>
      </c>
      <c r="D11" s="14" t="s">
        <v>94</v>
      </c>
      <c r="E11" s="15">
        <v>100</v>
      </c>
      <c r="F11" s="16">
        <v>5148000</v>
      </c>
      <c r="G11" s="16">
        <v>4212000</v>
      </c>
      <c r="H11" s="16">
        <v>1064000</v>
      </c>
      <c r="I11" s="17" t="s">
        <v>95</v>
      </c>
      <c r="J11" s="14" t="s">
        <v>96</v>
      </c>
      <c r="K11" s="17" t="s">
        <v>74</v>
      </c>
      <c r="L11" s="17"/>
      <c r="M11" s="17">
        <v>234000</v>
      </c>
      <c r="N11" s="45">
        <f aca="true" t="shared" si="0" ref="N11:N22">G11/M11</f>
        <v>18</v>
      </c>
    </row>
    <row r="12" spans="1:14" ht="12.75">
      <c r="A12" s="19">
        <v>6</v>
      </c>
      <c r="B12" s="14" t="s">
        <v>97</v>
      </c>
      <c r="C12" s="14" t="s">
        <v>98</v>
      </c>
      <c r="D12" s="14" t="s">
        <v>99</v>
      </c>
      <c r="E12" s="15">
        <v>100</v>
      </c>
      <c r="F12" s="16">
        <v>3184000</v>
      </c>
      <c r="G12" s="16">
        <v>3184000</v>
      </c>
      <c r="H12" s="16">
        <v>3184000</v>
      </c>
      <c r="I12" s="17" t="s">
        <v>100</v>
      </c>
      <c r="J12" s="14" t="s">
        <v>101</v>
      </c>
      <c r="K12" s="17" t="s">
        <v>74</v>
      </c>
      <c r="L12" s="17"/>
      <c r="M12" s="17">
        <v>199000</v>
      </c>
      <c r="N12" s="45">
        <f t="shared" si="0"/>
        <v>16</v>
      </c>
    </row>
    <row r="13" spans="1:14" ht="12.75">
      <c r="A13" s="19">
        <v>7</v>
      </c>
      <c r="B13" s="14" t="s">
        <v>102</v>
      </c>
      <c r="C13" s="14" t="s">
        <v>103</v>
      </c>
      <c r="D13" s="14" t="s">
        <v>104</v>
      </c>
      <c r="E13" s="15">
        <v>100</v>
      </c>
      <c r="F13" s="16">
        <v>4212000</v>
      </c>
      <c r="G13" s="16">
        <v>4212000</v>
      </c>
      <c r="H13" s="16">
        <v>543000</v>
      </c>
      <c r="I13" s="17" t="s">
        <v>105</v>
      </c>
      <c r="J13" s="14" t="s">
        <v>106</v>
      </c>
      <c r="K13" s="17" t="s">
        <v>80</v>
      </c>
      <c r="L13" s="17"/>
      <c r="M13" s="17">
        <v>234000</v>
      </c>
      <c r="N13" s="45">
        <f t="shared" si="0"/>
        <v>18</v>
      </c>
    </row>
    <row r="14" spans="1:14" ht="12.75">
      <c r="A14" s="19">
        <v>8</v>
      </c>
      <c r="B14" s="14" t="s">
        <v>107</v>
      </c>
      <c r="C14" s="14" t="s">
        <v>108</v>
      </c>
      <c r="D14" s="14" t="s">
        <v>109</v>
      </c>
      <c r="E14" s="15">
        <v>100</v>
      </c>
      <c r="F14" s="16">
        <v>3744000</v>
      </c>
      <c r="G14" s="16">
        <v>3744000</v>
      </c>
      <c r="H14" s="16">
        <v>936000</v>
      </c>
      <c r="I14" s="17" t="s">
        <v>110</v>
      </c>
      <c r="J14" s="14" t="s">
        <v>106</v>
      </c>
      <c r="K14" s="17" t="s">
        <v>80</v>
      </c>
      <c r="L14" s="17"/>
      <c r="M14" s="17">
        <v>234000</v>
      </c>
      <c r="N14" s="45">
        <f t="shared" si="0"/>
        <v>16</v>
      </c>
    </row>
    <row r="15" spans="1:14" ht="12.75">
      <c r="A15" s="19">
        <v>9</v>
      </c>
      <c r="B15" s="14" t="s">
        <v>111</v>
      </c>
      <c r="C15" s="14" t="s">
        <v>112</v>
      </c>
      <c r="D15" s="14" t="s">
        <v>113</v>
      </c>
      <c r="E15" s="15">
        <v>100</v>
      </c>
      <c r="F15" s="16">
        <v>398000</v>
      </c>
      <c r="G15" s="16">
        <v>398000</v>
      </c>
      <c r="H15" s="16">
        <v>398000</v>
      </c>
      <c r="I15" s="17" t="s">
        <v>114</v>
      </c>
      <c r="J15" s="14" t="s">
        <v>115</v>
      </c>
      <c r="K15" s="17" t="s">
        <v>80</v>
      </c>
      <c r="L15" s="17"/>
      <c r="M15" s="17">
        <v>199000</v>
      </c>
      <c r="N15" s="45">
        <f t="shared" si="0"/>
        <v>2</v>
      </c>
    </row>
    <row r="16" spans="1:14" ht="12.75">
      <c r="A16" s="19">
        <v>10</v>
      </c>
      <c r="B16" s="14" t="s">
        <v>116</v>
      </c>
      <c r="C16" s="14" t="s">
        <v>117</v>
      </c>
      <c r="D16" s="14" t="s">
        <v>118</v>
      </c>
      <c r="E16" s="15">
        <v>100</v>
      </c>
      <c r="F16" s="16">
        <v>5148000</v>
      </c>
      <c r="G16" s="16">
        <v>4680000</v>
      </c>
      <c r="H16" s="16">
        <v>4680000</v>
      </c>
      <c r="I16" s="17" t="s">
        <v>119</v>
      </c>
      <c r="J16" s="14" t="s">
        <v>120</v>
      </c>
      <c r="K16" s="17" t="s">
        <v>74</v>
      </c>
      <c r="L16" s="17"/>
      <c r="M16" s="17">
        <v>234000</v>
      </c>
      <c r="N16" s="45">
        <f t="shared" si="0"/>
        <v>20</v>
      </c>
    </row>
    <row r="17" spans="1:14" ht="12.75">
      <c r="A17" s="19">
        <v>11</v>
      </c>
      <c r="B17" s="14" t="s">
        <v>121</v>
      </c>
      <c r="C17" s="14" t="s">
        <v>122</v>
      </c>
      <c r="D17" s="14" t="s">
        <v>123</v>
      </c>
      <c r="E17" s="15">
        <v>100</v>
      </c>
      <c r="F17" s="16">
        <v>4914000</v>
      </c>
      <c r="G17" s="16">
        <v>4914000</v>
      </c>
      <c r="H17" s="16">
        <v>4914000</v>
      </c>
      <c r="I17" s="17" t="s">
        <v>124</v>
      </c>
      <c r="J17" s="14" t="s">
        <v>120</v>
      </c>
      <c r="K17" s="17" t="s">
        <v>74</v>
      </c>
      <c r="L17" s="17"/>
      <c r="M17" s="17">
        <v>234000</v>
      </c>
      <c r="N17" s="45">
        <f t="shared" si="0"/>
        <v>21</v>
      </c>
    </row>
    <row r="18" spans="1:14" ht="12.75">
      <c r="A18" s="19">
        <v>12</v>
      </c>
      <c r="B18" s="14" t="s">
        <v>125</v>
      </c>
      <c r="C18" s="14" t="s">
        <v>126</v>
      </c>
      <c r="D18" s="14" t="s">
        <v>127</v>
      </c>
      <c r="E18" s="15">
        <v>100</v>
      </c>
      <c r="F18" s="16">
        <v>3978000</v>
      </c>
      <c r="G18" s="16">
        <v>3978000</v>
      </c>
      <c r="H18" s="16">
        <v>2648000</v>
      </c>
      <c r="I18" s="17" t="s">
        <v>128</v>
      </c>
      <c r="J18" s="14" t="s">
        <v>120</v>
      </c>
      <c r="K18" s="17" t="s">
        <v>74</v>
      </c>
      <c r="L18" s="17"/>
      <c r="M18" s="17">
        <v>234000</v>
      </c>
      <c r="N18" s="45">
        <f t="shared" si="0"/>
        <v>17</v>
      </c>
    </row>
    <row r="19" spans="1:14" ht="12.75">
      <c r="A19" s="19">
        <v>13</v>
      </c>
      <c r="B19" s="14" t="s">
        <v>129</v>
      </c>
      <c r="C19" s="14" t="s">
        <v>130</v>
      </c>
      <c r="D19" s="14" t="s">
        <v>131</v>
      </c>
      <c r="E19" s="15">
        <v>100</v>
      </c>
      <c r="F19" s="16">
        <v>3980000</v>
      </c>
      <c r="G19" s="16">
        <v>3980000</v>
      </c>
      <c r="H19" s="16">
        <v>3980000</v>
      </c>
      <c r="I19" s="17" t="s">
        <v>132</v>
      </c>
      <c r="J19" s="14" t="s">
        <v>133</v>
      </c>
      <c r="K19" s="17" t="s">
        <v>74</v>
      </c>
      <c r="L19" s="17"/>
      <c r="M19" s="17">
        <v>199000</v>
      </c>
      <c r="N19" s="45">
        <f t="shared" si="0"/>
        <v>20</v>
      </c>
    </row>
    <row r="20" spans="1:14" ht="12.75">
      <c r="A20" s="19">
        <v>14</v>
      </c>
      <c r="B20" s="14" t="s">
        <v>134</v>
      </c>
      <c r="C20" s="14" t="s">
        <v>135</v>
      </c>
      <c r="D20" s="14" t="s">
        <v>136</v>
      </c>
      <c r="E20" s="15">
        <v>100</v>
      </c>
      <c r="F20" s="16">
        <v>3582000</v>
      </c>
      <c r="G20" s="16">
        <v>3582000</v>
      </c>
      <c r="H20" s="16">
        <v>543000</v>
      </c>
      <c r="I20" s="53" t="s">
        <v>137</v>
      </c>
      <c r="J20" s="14" t="s">
        <v>138</v>
      </c>
      <c r="K20" s="17" t="s">
        <v>74</v>
      </c>
      <c r="L20" s="17"/>
      <c r="M20" s="17">
        <v>199000</v>
      </c>
      <c r="N20" s="45">
        <f t="shared" si="0"/>
        <v>18</v>
      </c>
    </row>
    <row r="21" spans="1:14" ht="12.75">
      <c r="A21" s="19">
        <v>15</v>
      </c>
      <c r="B21" s="24" t="s">
        <v>139</v>
      </c>
      <c r="C21" s="24" t="s">
        <v>140</v>
      </c>
      <c r="D21" s="24" t="s">
        <v>141</v>
      </c>
      <c r="E21" s="25">
        <v>100</v>
      </c>
      <c r="F21" s="26">
        <v>4179000</v>
      </c>
      <c r="G21" s="26">
        <v>4179000</v>
      </c>
      <c r="H21" s="26">
        <v>724000</v>
      </c>
      <c r="I21" s="54" t="s">
        <v>142</v>
      </c>
      <c r="J21" s="24" t="s">
        <v>138</v>
      </c>
      <c r="K21" s="55" t="s">
        <v>80</v>
      </c>
      <c r="L21" s="17"/>
      <c r="M21" s="17">
        <v>199000</v>
      </c>
      <c r="N21" s="45">
        <f t="shared" si="0"/>
        <v>21</v>
      </c>
    </row>
    <row r="22" spans="1:14" s="59" customFormat="1" ht="12.75">
      <c r="A22" s="22">
        <v>16</v>
      </c>
      <c r="B22" s="23" t="s">
        <v>143</v>
      </c>
      <c r="C22" s="23" t="s">
        <v>144</v>
      </c>
      <c r="D22" s="23" t="s">
        <v>145</v>
      </c>
      <c r="E22" s="56">
        <v>100</v>
      </c>
      <c r="F22" s="57">
        <v>3582000</v>
      </c>
      <c r="G22" s="57">
        <v>3582000</v>
      </c>
      <c r="H22" s="57">
        <v>3018000</v>
      </c>
      <c r="I22" s="58" t="s">
        <v>146</v>
      </c>
      <c r="J22" s="23" t="s">
        <v>138</v>
      </c>
      <c r="K22" s="58" t="s">
        <v>74</v>
      </c>
      <c r="L22" s="58"/>
      <c r="M22" s="53">
        <v>199000</v>
      </c>
      <c r="N22" s="45">
        <f t="shared" si="0"/>
        <v>18</v>
      </c>
    </row>
    <row r="23" spans="1:12" s="32" customFormat="1" ht="12.75">
      <c r="A23" s="60"/>
      <c r="B23" s="60"/>
      <c r="C23" s="5" t="s">
        <v>56</v>
      </c>
      <c r="D23" s="60"/>
      <c r="E23" s="60"/>
      <c r="F23" s="29">
        <f>SUM(F7:F22)</f>
        <v>61493000</v>
      </c>
      <c r="G23" s="29">
        <f>SUM(G7:G22)</f>
        <v>60089000</v>
      </c>
      <c r="H23" s="61">
        <f>SUM(H7:H22)</f>
        <v>37896000</v>
      </c>
      <c r="I23" s="60"/>
      <c r="J23" s="60"/>
      <c r="K23" s="62"/>
      <c r="L23" s="60"/>
    </row>
    <row r="25" spans="1:11" s="32" customFormat="1" ht="12.75">
      <c r="A25" s="66" t="s">
        <v>57</v>
      </c>
      <c r="B25" s="66"/>
      <c r="C25" s="66"/>
      <c r="D25" s="67" t="s">
        <v>58</v>
      </c>
      <c r="E25" s="67"/>
      <c r="F25" s="67"/>
      <c r="G25" s="31"/>
      <c r="H25" s="68" t="s">
        <v>59</v>
      </c>
      <c r="I25" s="68"/>
      <c r="K25" s="65"/>
    </row>
    <row r="26" spans="1:9" ht="12.75">
      <c r="A26" s="33"/>
      <c r="B26" s="33"/>
      <c r="C26" s="33"/>
      <c r="D26" s="33"/>
      <c r="E26" s="34"/>
      <c r="F26" s="3"/>
      <c r="G26" s="35"/>
      <c r="H26" s="3"/>
      <c r="I26" s="33"/>
    </row>
    <row r="27" spans="1:9" ht="12.75">
      <c r="A27" s="34"/>
      <c r="B27" s="34"/>
      <c r="C27" s="33"/>
      <c r="D27" s="34"/>
      <c r="E27" s="34"/>
      <c r="F27" s="34"/>
      <c r="G27" s="35"/>
      <c r="H27" s="3"/>
      <c r="I27" s="33"/>
    </row>
    <row r="28" spans="1:9" ht="12.75">
      <c r="A28" s="34"/>
      <c r="B28" s="33"/>
      <c r="C28" s="33"/>
      <c r="D28" s="33"/>
      <c r="E28" s="33"/>
      <c r="F28" s="34"/>
      <c r="G28" s="35"/>
      <c r="H28" s="3"/>
      <c r="I28" s="33"/>
    </row>
    <row r="29" spans="1:9" ht="12.75">
      <c r="A29" s="34"/>
      <c r="B29" s="33"/>
      <c r="C29" s="33"/>
      <c r="D29" s="33"/>
      <c r="E29" s="33"/>
      <c r="F29" s="34"/>
      <c r="G29" s="35"/>
      <c r="H29" s="3"/>
      <c r="I29" s="33"/>
    </row>
    <row r="30" spans="1:9" ht="12.75">
      <c r="A30" s="69" t="s">
        <v>60</v>
      </c>
      <c r="B30" s="69"/>
      <c r="C30" s="69"/>
      <c r="D30" s="69" t="s">
        <v>61</v>
      </c>
      <c r="E30" s="69"/>
      <c r="F30" s="69"/>
      <c r="G30" s="35"/>
      <c r="H30" s="70" t="s">
        <v>62</v>
      </c>
      <c r="I30" s="70"/>
    </row>
  </sheetData>
  <sheetProtection/>
  <mergeCells count="12">
    <mergeCell ref="A5:L5"/>
    <mergeCell ref="A1:E1"/>
    <mergeCell ref="H1:L1"/>
    <mergeCell ref="A2:E2"/>
    <mergeCell ref="H2:L2"/>
    <mergeCell ref="A4:L4"/>
    <mergeCell ref="A25:C25"/>
    <mergeCell ref="D25:F25"/>
    <mergeCell ref="H25:I25"/>
    <mergeCell ref="A30:C30"/>
    <mergeCell ref="D30:F30"/>
    <mergeCell ref="H30:I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2017-03-24T01:09:09Z</dcterms:created>
  <dcterms:modified xsi:type="dcterms:W3CDTF">2017-03-24T01:23:55Z</dcterms:modified>
  <cp:category/>
  <cp:version/>
  <cp:contentType/>
  <cp:contentStatus/>
</cp:coreProperties>
</file>